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74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H24" i="1"/>
  <c r="H22"/>
  <c r="H21"/>
  <c r="H19"/>
  <c r="H20"/>
  <c r="H17"/>
  <c r="H23"/>
  <c r="H18"/>
  <c r="H16"/>
  <c r="H14"/>
  <c r="H15"/>
  <c r="H10"/>
  <c r="H7"/>
  <c r="H8"/>
  <c r="H12"/>
  <c r="H11"/>
  <c r="H5"/>
  <c r="H9"/>
  <c r="H4"/>
  <c r="H6"/>
  <c r="H3"/>
</calcChain>
</file>

<file path=xl/sharedStrings.xml><?xml version="1.0" encoding="utf-8"?>
<sst xmlns="http://schemas.openxmlformats.org/spreadsheetml/2006/main" count="326" uniqueCount="152">
  <si>
    <t>序号</t>
  </si>
  <si>
    <t>复试专业代码及名称</t>
  </si>
  <si>
    <t>研究方向</t>
  </si>
  <si>
    <t>考生编号</t>
  </si>
  <si>
    <t>姓名</t>
  </si>
  <si>
    <t>初试总成绩</t>
  </si>
  <si>
    <t>复试总成绩</t>
  </si>
  <si>
    <t>考试总成绩</t>
  </si>
  <si>
    <t>学习方式（全日制/非全日制）</t>
  </si>
  <si>
    <t>录取类别（只填定向）</t>
  </si>
  <si>
    <t>是否拟录取（只填是）</t>
  </si>
  <si>
    <t>备注</t>
  </si>
  <si>
    <t>全日制</t>
    <phoneticPr fontId="5" type="noConversion"/>
  </si>
  <si>
    <t>是</t>
    <phoneticPr fontId="5" type="noConversion"/>
  </si>
  <si>
    <t>2023年理学院硕士研究生复试结果公示（样表）</t>
    <phoneticPr fontId="5" type="noConversion"/>
  </si>
  <si>
    <t>凝聚态物理</t>
    <phoneticPr fontId="5" type="noConversion"/>
  </si>
  <si>
    <t>106233070200030</t>
    <phoneticPr fontId="5" type="noConversion"/>
  </si>
  <si>
    <t>原子与分子物理</t>
    <phoneticPr fontId="5" type="noConversion"/>
  </si>
  <si>
    <t>106233070200007</t>
    <phoneticPr fontId="5" type="noConversion"/>
  </si>
  <si>
    <t>106233070200029</t>
    <phoneticPr fontId="5" type="noConversion"/>
  </si>
  <si>
    <t>106233070200035</t>
    <phoneticPr fontId="5" type="noConversion"/>
  </si>
  <si>
    <t>注：
学习方式栏填写：全日制、非全日制
录取类别栏：只填定向
是否拟录取栏：只填是，不拟录取不填
备注：士兵计划、复试不合格的填写原因
排序原则：各专业按考试总成绩从高到底
                                                                                      理学院学院（章）
                                                                                    2023年  3  月 28 日</t>
    <phoneticPr fontId="5" type="noConversion"/>
  </si>
  <si>
    <t>086000生物与医药</t>
    <phoneticPr fontId="5" type="noConversion"/>
  </si>
  <si>
    <t>106233086000011</t>
  </si>
  <si>
    <t>086000生物与医药</t>
  </si>
  <si>
    <t>106233086000017</t>
  </si>
  <si>
    <t>106233086000006</t>
  </si>
  <si>
    <t>106233086000001</t>
  </si>
  <si>
    <t>106233086000012</t>
  </si>
  <si>
    <t>106233086000016</t>
  </si>
  <si>
    <t>106233086000008</t>
  </si>
  <si>
    <t>106233086000015</t>
  </si>
  <si>
    <t>106233086000002</t>
  </si>
  <si>
    <t>106233086000013</t>
  </si>
  <si>
    <t>106233070300021</t>
  </si>
  <si>
    <t>106233070300006</t>
  </si>
  <si>
    <t>070301化学</t>
  </si>
  <si>
    <t>106233070300037</t>
  </si>
  <si>
    <t>106233070300009</t>
  </si>
  <si>
    <t>106233070300022</t>
  </si>
  <si>
    <t>106233070300007</t>
  </si>
  <si>
    <t>106233070300010</t>
  </si>
  <si>
    <t>106233070300025</t>
  </si>
  <si>
    <t>106233070300032</t>
  </si>
  <si>
    <t>106233070300024</t>
  </si>
  <si>
    <t>106233070300015</t>
  </si>
  <si>
    <t>全日制</t>
    <phoneticPr fontId="5" type="noConversion"/>
  </si>
  <si>
    <t>是</t>
    <phoneticPr fontId="5" type="noConversion"/>
  </si>
  <si>
    <t>全日制</t>
    <phoneticPr fontId="5" type="noConversion"/>
  </si>
  <si>
    <t>是</t>
    <phoneticPr fontId="5" type="noConversion"/>
  </si>
  <si>
    <t>全日制</t>
    <phoneticPr fontId="5" type="noConversion"/>
  </si>
  <si>
    <t>是</t>
    <phoneticPr fontId="5" type="noConversion"/>
  </si>
  <si>
    <t>笔试不及格</t>
    <phoneticPr fontId="5" type="noConversion"/>
  </si>
  <si>
    <t>全日制</t>
    <phoneticPr fontId="5" type="noConversion"/>
  </si>
  <si>
    <t>是</t>
    <phoneticPr fontId="5" type="noConversion"/>
  </si>
  <si>
    <t>全日制</t>
    <phoneticPr fontId="5" type="noConversion"/>
  </si>
  <si>
    <t>是</t>
    <phoneticPr fontId="5" type="noConversion"/>
  </si>
  <si>
    <t>全日制</t>
    <phoneticPr fontId="5" type="noConversion"/>
  </si>
  <si>
    <t>是</t>
    <phoneticPr fontId="5" type="noConversion"/>
  </si>
  <si>
    <t>全日制</t>
    <phoneticPr fontId="5" type="noConversion"/>
  </si>
  <si>
    <t>是</t>
    <phoneticPr fontId="5" type="noConversion"/>
  </si>
  <si>
    <t>070301化学</t>
    <phoneticPr fontId="5" type="noConversion"/>
  </si>
  <si>
    <t>全日制</t>
    <phoneticPr fontId="5" type="noConversion"/>
  </si>
  <si>
    <t>是</t>
    <phoneticPr fontId="5" type="noConversion"/>
  </si>
  <si>
    <t>全日制</t>
    <phoneticPr fontId="5" type="noConversion"/>
  </si>
  <si>
    <t>是</t>
    <phoneticPr fontId="5" type="noConversion"/>
  </si>
  <si>
    <t>全日制</t>
    <phoneticPr fontId="5" type="noConversion"/>
  </si>
  <si>
    <t>是</t>
    <phoneticPr fontId="5" type="noConversion"/>
  </si>
  <si>
    <t>070200物理学</t>
    <phoneticPr fontId="5" type="noConversion"/>
  </si>
  <si>
    <t>制药工程</t>
    <phoneticPr fontId="5" type="noConversion"/>
  </si>
  <si>
    <t>生物技术与工程</t>
    <phoneticPr fontId="5" type="noConversion"/>
  </si>
  <si>
    <t>有机化学</t>
    <phoneticPr fontId="5" type="noConversion"/>
  </si>
  <si>
    <t>070100数学</t>
    <phoneticPr fontId="5" type="noConversion"/>
  </si>
  <si>
    <t>应用数学</t>
    <phoneticPr fontId="5" type="noConversion"/>
  </si>
  <si>
    <t>106233070100055</t>
    <phoneticPr fontId="5" type="noConversion"/>
  </si>
  <si>
    <t>计算数学</t>
    <phoneticPr fontId="5" type="noConversion"/>
  </si>
  <si>
    <t>106233070100030</t>
    <phoneticPr fontId="5" type="noConversion"/>
  </si>
  <si>
    <t>106233070100051</t>
    <phoneticPr fontId="5" type="noConversion"/>
  </si>
  <si>
    <t>基础数学</t>
    <phoneticPr fontId="5" type="noConversion"/>
  </si>
  <si>
    <t>106233070100017</t>
    <phoneticPr fontId="5" type="noConversion"/>
  </si>
  <si>
    <t>106233070100043</t>
    <phoneticPr fontId="5" type="noConversion"/>
  </si>
  <si>
    <t>106233070100004</t>
    <phoneticPr fontId="5" type="noConversion"/>
  </si>
  <si>
    <t>106233070100024</t>
    <phoneticPr fontId="5" type="noConversion"/>
  </si>
  <si>
    <t>106233070100074</t>
    <phoneticPr fontId="5" type="noConversion"/>
  </si>
  <si>
    <t>106233070100060</t>
    <phoneticPr fontId="5" type="noConversion"/>
  </si>
  <si>
    <t>106233070100008</t>
    <phoneticPr fontId="5" type="noConversion"/>
  </si>
  <si>
    <t>106233070100116</t>
    <phoneticPr fontId="5" type="noConversion"/>
  </si>
  <si>
    <t>106233070100007</t>
    <phoneticPr fontId="5" type="noConversion"/>
  </si>
  <si>
    <t>106233070100027</t>
    <phoneticPr fontId="5" type="noConversion"/>
  </si>
  <si>
    <t>106233070100090</t>
    <phoneticPr fontId="5" type="noConversion"/>
  </si>
  <si>
    <t>106233070100102</t>
    <phoneticPr fontId="5" type="noConversion"/>
  </si>
  <si>
    <t>106233070100021</t>
    <phoneticPr fontId="5" type="noConversion"/>
  </si>
  <si>
    <t>106233070100097</t>
    <phoneticPr fontId="5" type="noConversion"/>
  </si>
  <si>
    <t>106233070100073</t>
    <phoneticPr fontId="5" type="noConversion"/>
  </si>
  <si>
    <t>106233070100069</t>
    <phoneticPr fontId="5" type="noConversion"/>
  </si>
  <si>
    <t>106233070100110</t>
    <phoneticPr fontId="5" type="noConversion"/>
  </si>
  <si>
    <t>106233070100061</t>
    <phoneticPr fontId="5" type="noConversion"/>
  </si>
  <si>
    <t>106233070100012</t>
    <phoneticPr fontId="5" type="noConversion"/>
  </si>
  <si>
    <t>106233070100037</t>
    <phoneticPr fontId="5" type="noConversion"/>
  </si>
  <si>
    <t>106233070100117</t>
    <phoneticPr fontId="5" type="noConversion"/>
  </si>
  <si>
    <t>106233070100080</t>
    <phoneticPr fontId="5" type="noConversion"/>
  </si>
  <si>
    <t>106233070100039</t>
    <phoneticPr fontId="5" type="noConversion"/>
  </si>
  <si>
    <t>管*霞</t>
    <phoneticPr fontId="5" type="noConversion"/>
  </si>
  <si>
    <t>冯*阳</t>
    <phoneticPr fontId="5" type="noConversion"/>
  </si>
  <si>
    <t>杨*杰</t>
    <phoneticPr fontId="5" type="noConversion"/>
  </si>
  <si>
    <t>赵*龙</t>
    <phoneticPr fontId="5" type="noConversion"/>
  </si>
  <si>
    <t>李*</t>
    <phoneticPr fontId="5" type="noConversion"/>
  </si>
  <si>
    <t>秘*东</t>
    <phoneticPr fontId="5" type="noConversion"/>
  </si>
  <si>
    <t>陈*</t>
    <phoneticPr fontId="5" type="noConversion"/>
  </si>
  <si>
    <t>王*员</t>
    <phoneticPr fontId="5" type="noConversion"/>
  </si>
  <si>
    <t>李*峰</t>
    <phoneticPr fontId="5" type="noConversion"/>
  </si>
  <si>
    <t>马*</t>
    <phoneticPr fontId="5" type="noConversion"/>
  </si>
  <si>
    <t>勾*</t>
    <phoneticPr fontId="5" type="noConversion"/>
  </si>
  <si>
    <t>杨*</t>
    <phoneticPr fontId="5" type="noConversion"/>
  </si>
  <si>
    <t>刘*</t>
    <phoneticPr fontId="5" type="noConversion"/>
  </si>
  <si>
    <t>黄*</t>
    <phoneticPr fontId="5" type="noConversion"/>
  </si>
  <si>
    <t>罗*</t>
    <phoneticPr fontId="5" type="noConversion"/>
  </si>
  <si>
    <t>赖*悦</t>
    <phoneticPr fontId="5" type="noConversion"/>
  </si>
  <si>
    <t>文*</t>
    <phoneticPr fontId="5" type="noConversion"/>
  </si>
  <si>
    <t>商*</t>
    <phoneticPr fontId="5" type="noConversion"/>
  </si>
  <si>
    <t>覃*</t>
    <phoneticPr fontId="5" type="noConversion"/>
  </si>
  <si>
    <t>李*鹏</t>
    <phoneticPr fontId="5" type="noConversion"/>
  </si>
  <si>
    <t>邓*权</t>
    <phoneticPr fontId="5" type="noConversion"/>
  </si>
  <si>
    <t>王*</t>
    <phoneticPr fontId="5" type="noConversion"/>
  </si>
  <si>
    <t>何*淋</t>
    <phoneticPr fontId="5" type="noConversion"/>
  </si>
  <si>
    <t>朱*斌</t>
    <phoneticPr fontId="5" type="noConversion"/>
  </si>
  <si>
    <t>张*</t>
    <phoneticPr fontId="5" type="noConversion"/>
  </si>
  <si>
    <t>谢*佳</t>
    <phoneticPr fontId="5" type="noConversion"/>
  </si>
  <si>
    <t>刘*凤</t>
    <phoneticPr fontId="5" type="noConversion"/>
  </si>
  <si>
    <t>周*</t>
    <phoneticPr fontId="5" type="noConversion"/>
  </si>
  <si>
    <t>高*</t>
    <phoneticPr fontId="5" type="noConversion"/>
  </si>
  <si>
    <t>毛*</t>
    <phoneticPr fontId="5" type="noConversion"/>
  </si>
  <si>
    <t>刘*丽</t>
    <phoneticPr fontId="5" type="noConversion"/>
  </si>
  <si>
    <t>杨*燕</t>
    <phoneticPr fontId="5" type="noConversion"/>
  </si>
  <si>
    <t>钟*</t>
    <phoneticPr fontId="5" type="noConversion"/>
  </si>
  <si>
    <t>王*富</t>
    <phoneticPr fontId="5" type="noConversion"/>
  </si>
  <si>
    <t>梁*</t>
    <phoneticPr fontId="5" type="noConversion"/>
  </si>
  <si>
    <t>周*航</t>
    <phoneticPr fontId="5" type="noConversion"/>
  </si>
  <si>
    <t>韩*</t>
    <phoneticPr fontId="5" type="noConversion"/>
  </si>
  <si>
    <t>曾*</t>
    <phoneticPr fontId="5" type="noConversion"/>
  </si>
  <si>
    <t>范*锋</t>
    <phoneticPr fontId="5" type="noConversion"/>
  </si>
  <si>
    <t>陈*箫</t>
    <phoneticPr fontId="5" type="noConversion"/>
  </si>
  <si>
    <t>庞*湘</t>
    <phoneticPr fontId="5" type="noConversion"/>
  </si>
  <si>
    <t>夏*霖</t>
    <phoneticPr fontId="5" type="noConversion"/>
  </si>
  <si>
    <t>何*政</t>
    <phoneticPr fontId="5" type="noConversion"/>
  </si>
  <si>
    <t>闫*丹</t>
    <phoneticPr fontId="5" type="noConversion"/>
  </si>
  <si>
    <t>周*婷</t>
    <phoneticPr fontId="5" type="noConversion"/>
  </si>
  <si>
    <t>袁*聪</t>
    <phoneticPr fontId="5" type="noConversion"/>
  </si>
  <si>
    <t>徐*潞</t>
    <phoneticPr fontId="5" type="noConversion"/>
  </si>
  <si>
    <t>李*志</t>
    <phoneticPr fontId="5" type="noConversion"/>
  </si>
  <si>
    <t>106233086000007</t>
  </si>
  <si>
    <t>放弃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</si>
</sst>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178" fontId="3" fillId="0" borderId="1" xfId="0" applyNumberFormat="1" applyFont="1" applyBorder="1" applyAlignment="1">
      <alignment horizontal="left" vertical="top" wrapText="1"/>
    </xf>
    <xf numFmtId="176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1"/>
  <sheetViews>
    <sheetView tabSelected="1" topLeftCell="A7" workbookViewId="0">
      <selection activeCell="E30" sqref="E30"/>
    </sheetView>
  </sheetViews>
  <sheetFormatPr defaultColWidth="9" defaultRowHeight="13.5"/>
  <cols>
    <col min="1" max="1" width="5.125" customWidth="1"/>
    <col min="2" max="2" width="16.875" customWidth="1"/>
    <col min="3" max="3" width="14.125" customWidth="1"/>
    <col min="4" max="4" width="17.5" customWidth="1"/>
    <col min="5" max="5" width="7.375" customWidth="1"/>
    <col min="6" max="6" width="6.75" customWidth="1"/>
    <col min="7" max="7" width="9" customWidth="1"/>
    <col min="8" max="8" width="10.25" customWidth="1"/>
    <col min="9" max="9" width="10.625" customWidth="1"/>
    <col min="10" max="10" width="9.75" customWidth="1"/>
    <col min="11" max="11" width="8.25" customWidth="1"/>
    <col min="12" max="12" width="11.25" customWidth="1"/>
  </cols>
  <sheetData>
    <row r="1" spans="1:12" ht="18.75">
      <c r="A1" s="11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11</v>
      </c>
    </row>
    <row r="3" spans="1:12">
      <c r="A3" s="3">
        <v>1</v>
      </c>
      <c r="B3" s="5" t="s">
        <v>22</v>
      </c>
      <c r="C3" s="7" t="s">
        <v>69</v>
      </c>
      <c r="D3" s="6" t="s">
        <v>23</v>
      </c>
      <c r="E3" s="7" t="s">
        <v>102</v>
      </c>
      <c r="F3" s="8">
        <v>395</v>
      </c>
      <c r="G3" s="9">
        <v>247</v>
      </c>
      <c r="H3" s="9">
        <f t="shared" ref="H3:H24" si="0">F3/500*0.6*100+G3/300*0.4*100</f>
        <v>80.333333333333343</v>
      </c>
      <c r="I3" s="8" t="s">
        <v>46</v>
      </c>
      <c r="J3" s="8"/>
      <c r="K3" s="8" t="s">
        <v>47</v>
      </c>
      <c r="L3" s="8"/>
    </row>
    <row r="4" spans="1:12">
      <c r="A4" s="3">
        <v>2</v>
      </c>
      <c r="B4" s="5" t="s">
        <v>24</v>
      </c>
      <c r="C4" s="7" t="s">
        <v>69</v>
      </c>
      <c r="D4" s="6" t="s">
        <v>26</v>
      </c>
      <c r="E4" s="7" t="s">
        <v>103</v>
      </c>
      <c r="F4" s="8">
        <v>363</v>
      </c>
      <c r="G4" s="9">
        <v>255</v>
      </c>
      <c r="H4" s="9">
        <f t="shared" si="0"/>
        <v>77.56</v>
      </c>
      <c r="I4" s="8" t="s">
        <v>50</v>
      </c>
      <c r="J4" s="8"/>
      <c r="K4" s="8" t="s">
        <v>51</v>
      </c>
      <c r="L4" s="8"/>
    </row>
    <row r="5" spans="1:12">
      <c r="A5" s="3">
        <v>3</v>
      </c>
      <c r="B5" s="5" t="s">
        <v>24</v>
      </c>
      <c r="C5" s="7" t="s">
        <v>69</v>
      </c>
      <c r="D5" s="6" t="s">
        <v>28</v>
      </c>
      <c r="E5" s="7" t="s">
        <v>104</v>
      </c>
      <c r="F5" s="8">
        <v>348</v>
      </c>
      <c r="G5" s="9">
        <v>260</v>
      </c>
      <c r="H5" s="9">
        <f t="shared" si="0"/>
        <v>76.426666666666677</v>
      </c>
      <c r="I5" s="8" t="s">
        <v>53</v>
      </c>
      <c r="J5" s="8"/>
      <c r="K5" s="8" t="s">
        <v>54</v>
      </c>
      <c r="L5" s="8"/>
    </row>
    <row r="6" spans="1:12">
      <c r="A6" s="3">
        <v>4</v>
      </c>
      <c r="B6" s="5" t="s">
        <v>24</v>
      </c>
      <c r="C6" s="7" t="s">
        <v>69</v>
      </c>
      <c r="D6" s="6" t="s">
        <v>25</v>
      </c>
      <c r="E6" s="7" t="s">
        <v>105</v>
      </c>
      <c r="F6" s="8">
        <v>373</v>
      </c>
      <c r="G6" s="9">
        <v>233</v>
      </c>
      <c r="H6" s="9">
        <f t="shared" si="0"/>
        <v>75.826666666666654</v>
      </c>
      <c r="I6" s="8" t="s">
        <v>48</v>
      </c>
      <c r="J6" s="8"/>
      <c r="K6" s="8" t="s">
        <v>49</v>
      </c>
      <c r="L6" s="8"/>
    </row>
    <row r="7" spans="1:12">
      <c r="A7" s="3">
        <v>5</v>
      </c>
      <c r="B7" s="5" t="s">
        <v>24</v>
      </c>
      <c r="C7" s="7" t="s">
        <v>70</v>
      </c>
      <c r="D7" s="6" t="s">
        <v>32</v>
      </c>
      <c r="E7" s="7" t="s">
        <v>106</v>
      </c>
      <c r="F7" s="8">
        <v>296</v>
      </c>
      <c r="G7" s="9">
        <v>256</v>
      </c>
      <c r="H7" s="9">
        <f t="shared" si="0"/>
        <v>69.653333333333336</v>
      </c>
      <c r="I7" s="8" t="s">
        <v>57</v>
      </c>
      <c r="J7" s="8"/>
      <c r="K7" s="8" t="s">
        <v>58</v>
      </c>
      <c r="L7" s="8"/>
    </row>
    <row r="8" spans="1:12">
      <c r="A8" s="3">
        <v>6</v>
      </c>
      <c r="B8" s="5" t="s">
        <v>24</v>
      </c>
      <c r="C8" s="7" t="s">
        <v>69</v>
      </c>
      <c r="D8" s="6" t="s">
        <v>31</v>
      </c>
      <c r="E8" s="7" t="s">
        <v>107</v>
      </c>
      <c r="F8" s="8">
        <v>297</v>
      </c>
      <c r="G8" s="9">
        <v>253</v>
      </c>
      <c r="H8" s="9">
        <f t="shared" si="0"/>
        <v>69.373333333333335</v>
      </c>
      <c r="I8" s="8" t="s">
        <v>57</v>
      </c>
      <c r="J8" s="8"/>
      <c r="K8" s="8" t="s">
        <v>58</v>
      </c>
      <c r="L8" s="8"/>
    </row>
    <row r="9" spans="1:12">
      <c r="A9" s="3">
        <v>7</v>
      </c>
      <c r="B9" s="5" t="s">
        <v>24</v>
      </c>
      <c r="C9" s="7" t="s">
        <v>70</v>
      </c>
      <c r="D9" s="6" t="s">
        <v>27</v>
      </c>
      <c r="E9" s="7" t="s">
        <v>108</v>
      </c>
      <c r="F9" s="8">
        <v>360</v>
      </c>
      <c r="G9" s="9">
        <v>188</v>
      </c>
      <c r="H9" s="9">
        <f t="shared" si="0"/>
        <v>68.26666666666668</v>
      </c>
      <c r="I9" s="8" t="s">
        <v>50</v>
      </c>
      <c r="J9" s="8"/>
      <c r="K9" s="8"/>
      <c r="L9" s="8" t="s">
        <v>52</v>
      </c>
    </row>
    <row r="10" spans="1:12">
      <c r="A10" s="3">
        <v>8</v>
      </c>
      <c r="B10" s="5" t="s">
        <v>24</v>
      </c>
      <c r="C10" s="7" t="s">
        <v>69</v>
      </c>
      <c r="D10" s="6" t="s">
        <v>33</v>
      </c>
      <c r="E10" s="7" t="s">
        <v>109</v>
      </c>
      <c r="F10" s="8">
        <v>294</v>
      </c>
      <c r="G10" s="9">
        <v>240</v>
      </c>
      <c r="H10" s="9">
        <f t="shared" si="0"/>
        <v>67.28</v>
      </c>
      <c r="I10" s="8" t="s">
        <v>59</v>
      </c>
      <c r="J10" s="8"/>
      <c r="K10" s="8" t="s">
        <v>60</v>
      </c>
      <c r="L10" s="8"/>
    </row>
    <row r="11" spans="1:12">
      <c r="A11" s="3">
        <v>9</v>
      </c>
      <c r="B11" s="5" t="s">
        <v>24</v>
      </c>
      <c r="C11" s="7" t="s">
        <v>69</v>
      </c>
      <c r="D11" s="6" t="s">
        <v>29</v>
      </c>
      <c r="E11" s="7" t="s">
        <v>110</v>
      </c>
      <c r="F11" s="8">
        <v>313</v>
      </c>
      <c r="G11" s="9">
        <v>200</v>
      </c>
      <c r="H11" s="9">
        <f t="shared" si="0"/>
        <v>64.226666666666674</v>
      </c>
      <c r="I11" s="8" t="s">
        <v>55</v>
      </c>
      <c r="J11" s="8"/>
      <c r="K11" s="8" t="s">
        <v>56</v>
      </c>
      <c r="L11" s="8"/>
    </row>
    <row r="12" spans="1:12">
      <c r="A12" s="3">
        <v>10</v>
      </c>
      <c r="B12" s="5" t="s">
        <v>24</v>
      </c>
      <c r="C12" s="7" t="s">
        <v>69</v>
      </c>
      <c r="D12" s="6" t="s">
        <v>30</v>
      </c>
      <c r="E12" s="7" t="s">
        <v>111</v>
      </c>
      <c r="F12" s="8">
        <v>297</v>
      </c>
      <c r="G12" s="9">
        <v>212</v>
      </c>
      <c r="H12" s="9">
        <f>F12/500*0.6*100+G12/300*0.4*100</f>
        <v>63.906666666666666</v>
      </c>
      <c r="I12" s="8" t="s">
        <v>55</v>
      </c>
      <c r="J12" s="8"/>
      <c r="K12" s="8" t="s">
        <v>56</v>
      </c>
      <c r="L12" s="8"/>
    </row>
    <row r="13" spans="1:12">
      <c r="A13" s="3">
        <v>11</v>
      </c>
      <c r="B13" s="5" t="s">
        <v>24</v>
      </c>
      <c r="C13" s="5" t="s">
        <v>69</v>
      </c>
      <c r="D13" s="5" t="s">
        <v>150</v>
      </c>
      <c r="E13" s="5" t="s">
        <v>149</v>
      </c>
      <c r="F13" s="5">
        <v>412</v>
      </c>
      <c r="G13" s="5"/>
      <c r="H13" s="5"/>
      <c r="I13" s="5"/>
      <c r="J13" s="5"/>
      <c r="K13" s="5"/>
      <c r="L13" s="5" t="s">
        <v>151</v>
      </c>
    </row>
    <row r="14" spans="1:12">
      <c r="A14" s="3">
        <v>12</v>
      </c>
      <c r="B14" s="5" t="s">
        <v>61</v>
      </c>
      <c r="C14" s="6" t="s">
        <v>71</v>
      </c>
      <c r="D14" s="6" t="s">
        <v>35</v>
      </c>
      <c r="E14" s="7" t="s">
        <v>112</v>
      </c>
      <c r="F14" s="8">
        <v>338</v>
      </c>
      <c r="G14" s="9">
        <v>264</v>
      </c>
      <c r="H14" s="9">
        <f t="shared" si="0"/>
        <v>75.760000000000005</v>
      </c>
      <c r="I14" s="8" t="s">
        <v>59</v>
      </c>
      <c r="J14" s="8"/>
      <c r="K14" s="8" t="s">
        <v>60</v>
      </c>
      <c r="L14" s="8"/>
    </row>
    <row r="15" spans="1:12">
      <c r="A15" s="3">
        <v>13</v>
      </c>
      <c r="B15" s="5" t="s">
        <v>61</v>
      </c>
      <c r="C15" s="6" t="s">
        <v>71</v>
      </c>
      <c r="D15" s="6" t="s">
        <v>34</v>
      </c>
      <c r="E15" s="7" t="s">
        <v>113</v>
      </c>
      <c r="F15" s="8">
        <v>348</v>
      </c>
      <c r="G15" s="9">
        <v>254</v>
      </c>
      <c r="H15" s="9">
        <f t="shared" si="0"/>
        <v>75.626666666666665</v>
      </c>
      <c r="I15" s="8" t="s">
        <v>59</v>
      </c>
      <c r="J15" s="8"/>
      <c r="K15" s="8" t="s">
        <v>60</v>
      </c>
      <c r="L15" s="8"/>
    </row>
    <row r="16" spans="1:12">
      <c r="A16" s="3">
        <v>14</v>
      </c>
      <c r="B16" s="5" t="s">
        <v>36</v>
      </c>
      <c r="C16" s="6" t="s">
        <v>71</v>
      </c>
      <c r="D16" s="6" t="s">
        <v>37</v>
      </c>
      <c r="E16" s="7" t="s">
        <v>114</v>
      </c>
      <c r="F16" s="8">
        <v>338</v>
      </c>
      <c r="G16" s="9">
        <v>261</v>
      </c>
      <c r="H16" s="9">
        <f t="shared" si="0"/>
        <v>75.360000000000014</v>
      </c>
      <c r="I16" s="8" t="s">
        <v>59</v>
      </c>
      <c r="J16" s="8"/>
      <c r="K16" s="8" t="s">
        <v>60</v>
      </c>
      <c r="L16" s="8"/>
    </row>
    <row r="17" spans="1:12">
      <c r="A17" s="3">
        <v>15</v>
      </c>
      <c r="B17" s="5" t="s">
        <v>36</v>
      </c>
      <c r="C17" s="6" t="s">
        <v>71</v>
      </c>
      <c r="D17" s="6" t="s">
        <v>40</v>
      </c>
      <c r="E17" s="7" t="s">
        <v>115</v>
      </c>
      <c r="F17" s="8">
        <v>317</v>
      </c>
      <c r="G17" s="9">
        <v>266</v>
      </c>
      <c r="H17" s="9">
        <f t="shared" si="0"/>
        <v>73.506666666666661</v>
      </c>
      <c r="I17" s="8" t="s">
        <v>62</v>
      </c>
      <c r="J17" s="8"/>
      <c r="K17" s="8" t="s">
        <v>63</v>
      </c>
      <c r="L17" s="8"/>
    </row>
    <row r="18" spans="1:12">
      <c r="A18" s="3">
        <v>16</v>
      </c>
      <c r="B18" s="5" t="s">
        <v>36</v>
      </c>
      <c r="C18" s="6" t="s">
        <v>71</v>
      </c>
      <c r="D18" s="6" t="s">
        <v>38</v>
      </c>
      <c r="E18" s="7" t="s">
        <v>116</v>
      </c>
      <c r="F18" s="8">
        <v>333</v>
      </c>
      <c r="G18" s="9">
        <v>243</v>
      </c>
      <c r="H18" s="9">
        <f t="shared" si="0"/>
        <v>72.360000000000014</v>
      </c>
      <c r="I18" s="8" t="s">
        <v>59</v>
      </c>
      <c r="J18" s="8"/>
      <c r="K18" s="8" t="s">
        <v>60</v>
      </c>
      <c r="L18" s="8"/>
    </row>
    <row r="19" spans="1:12">
      <c r="A19" s="3">
        <v>17</v>
      </c>
      <c r="B19" s="5" t="s">
        <v>36</v>
      </c>
      <c r="C19" s="6" t="s">
        <v>71</v>
      </c>
      <c r="D19" s="6" t="s">
        <v>42</v>
      </c>
      <c r="E19" s="7" t="s">
        <v>117</v>
      </c>
      <c r="F19" s="8">
        <v>311</v>
      </c>
      <c r="G19" s="9">
        <v>254</v>
      </c>
      <c r="H19" s="9">
        <f t="shared" si="0"/>
        <v>71.186666666666667</v>
      </c>
      <c r="I19" s="8" t="s">
        <v>64</v>
      </c>
      <c r="J19" s="8"/>
      <c r="K19" s="8" t="s">
        <v>65</v>
      </c>
      <c r="L19" s="8"/>
    </row>
    <row r="20" spans="1:12">
      <c r="A20" s="3">
        <v>18</v>
      </c>
      <c r="B20" s="5" t="s">
        <v>36</v>
      </c>
      <c r="C20" s="6" t="s">
        <v>71</v>
      </c>
      <c r="D20" s="6" t="s">
        <v>41</v>
      </c>
      <c r="E20" s="7" t="s">
        <v>118</v>
      </c>
      <c r="F20" s="8">
        <v>317</v>
      </c>
      <c r="G20" s="9">
        <v>244</v>
      </c>
      <c r="H20" s="9">
        <f t="shared" si="0"/>
        <v>70.573333333333338</v>
      </c>
      <c r="I20" s="8" t="s">
        <v>62</v>
      </c>
      <c r="J20" s="8"/>
      <c r="K20" s="8" t="s">
        <v>63</v>
      </c>
      <c r="L20" s="8"/>
    </row>
    <row r="21" spans="1:12">
      <c r="A21" s="3">
        <v>19</v>
      </c>
      <c r="B21" s="5" t="s">
        <v>36</v>
      </c>
      <c r="C21" s="6" t="s">
        <v>71</v>
      </c>
      <c r="D21" s="6" t="s">
        <v>43</v>
      </c>
      <c r="E21" s="7" t="s">
        <v>119</v>
      </c>
      <c r="F21" s="8">
        <v>307</v>
      </c>
      <c r="G21" s="9">
        <v>249</v>
      </c>
      <c r="H21" s="9">
        <f t="shared" si="0"/>
        <v>70.040000000000006</v>
      </c>
      <c r="I21" s="8" t="s">
        <v>64</v>
      </c>
      <c r="J21" s="8"/>
      <c r="K21" s="8" t="s">
        <v>65</v>
      </c>
      <c r="L21" s="8"/>
    </row>
    <row r="22" spans="1:12">
      <c r="A22" s="3">
        <v>20</v>
      </c>
      <c r="B22" s="5" t="s">
        <v>36</v>
      </c>
      <c r="C22" s="6" t="s">
        <v>71</v>
      </c>
      <c r="D22" s="6" t="s">
        <v>44</v>
      </c>
      <c r="E22" s="7" t="s">
        <v>120</v>
      </c>
      <c r="F22" s="8">
        <v>294</v>
      </c>
      <c r="G22" s="9">
        <v>252</v>
      </c>
      <c r="H22" s="9">
        <f t="shared" si="0"/>
        <v>68.88</v>
      </c>
      <c r="I22" s="8" t="s">
        <v>64</v>
      </c>
      <c r="J22" s="8"/>
      <c r="K22" s="8" t="s">
        <v>65</v>
      </c>
      <c r="L22" s="8"/>
    </row>
    <row r="23" spans="1:12">
      <c r="A23" s="3">
        <v>21</v>
      </c>
      <c r="B23" s="5" t="s">
        <v>36</v>
      </c>
      <c r="C23" s="6" t="s">
        <v>71</v>
      </c>
      <c r="D23" s="6" t="s">
        <v>39</v>
      </c>
      <c r="E23" s="7" t="s">
        <v>121</v>
      </c>
      <c r="F23" s="8">
        <v>320</v>
      </c>
      <c r="G23" s="9">
        <v>223</v>
      </c>
      <c r="H23" s="9">
        <f t="shared" si="0"/>
        <v>68.133333333333326</v>
      </c>
      <c r="I23" s="8" t="s">
        <v>62</v>
      </c>
      <c r="J23" s="8"/>
      <c r="K23" s="8" t="s">
        <v>63</v>
      </c>
      <c r="L23" s="8"/>
    </row>
    <row r="24" spans="1:12">
      <c r="A24" s="3">
        <v>22</v>
      </c>
      <c r="B24" s="5" t="s">
        <v>36</v>
      </c>
      <c r="C24" s="6" t="s">
        <v>71</v>
      </c>
      <c r="D24" s="6" t="s">
        <v>45</v>
      </c>
      <c r="E24" s="7" t="s">
        <v>122</v>
      </c>
      <c r="F24" s="8">
        <v>280</v>
      </c>
      <c r="G24" s="9">
        <v>236</v>
      </c>
      <c r="H24" s="9">
        <f t="shared" si="0"/>
        <v>65.066666666666663</v>
      </c>
      <c r="I24" s="8" t="s">
        <v>66</v>
      </c>
      <c r="J24" s="8"/>
      <c r="K24" s="8" t="s">
        <v>67</v>
      </c>
      <c r="L24" s="8"/>
    </row>
    <row r="25" spans="1:12">
      <c r="A25" s="3">
        <v>23</v>
      </c>
      <c r="B25" s="3" t="s">
        <v>68</v>
      </c>
      <c r="C25" s="3" t="s">
        <v>15</v>
      </c>
      <c r="D25" s="3" t="s">
        <v>16</v>
      </c>
      <c r="E25" s="7" t="s">
        <v>123</v>
      </c>
      <c r="F25" s="3">
        <v>343</v>
      </c>
      <c r="G25" s="4">
        <v>251.8</v>
      </c>
      <c r="H25" s="4">
        <v>73.2</v>
      </c>
      <c r="I25" s="3" t="s">
        <v>12</v>
      </c>
      <c r="J25" s="3"/>
      <c r="K25" s="3" t="s">
        <v>13</v>
      </c>
      <c r="L25" s="3"/>
    </row>
    <row r="26" spans="1:12">
      <c r="A26" s="3">
        <v>24</v>
      </c>
      <c r="B26" s="3" t="s">
        <v>68</v>
      </c>
      <c r="C26" s="3" t="s">
        <v>17</v>
      </c>
      <c r="D26" s="3" t="s">
        <v>18</v>
      </c>
      <c r="E26" s="7" t="s">
        <v>124</v>
      </c>
      <c r="F26" s="3">
        <v>316</v>
      </c>
      <c r="G26" s="4">
        <v>254.2</v>
      </c>
      <c r="H26" s="4">
        <v>69.66</v>
      </c>
      <c r="I26" s="3" t="s">
        <v>12</v>
      </c>
      <c r="J26" s="3"/>
      <c r="K26" s="3" t="s">
        <v>13</v>
      </c>
      <c r="L26" s="3"/>
    </row>
    <row r="27" spans="1:12">
      <c r="A27" s="3">
        <v>25</v>
      </c>
      <c r="B27" s="3" t="s">
        <v>68</v>
      </c>
      <c r="C27" s="3" t="s">
        <v>15</v>
      </c>
      <c r="D27" s="3" t="s">
        <v>19</v>
      </c>
      <c r="E27" s="7" t="s">
        <v>125</v>
      </c>
      <c r="F27" s="3">
        <v>322</v>
      </c>
      <c r="G27" s="4">
        <v>234.8</v>
      </c>
      <c r="H27" s="4">
        <v>68.56</v>
      </c>
      <c r="I27" s="3" t="s">
        <v>12</v>
      </c>
      <c r="J27" s="3"/>
      <c r="K27" s="3" t="s">
        <v>13</v>
      </c>
      <c r="L27" s="3"/>
    </row>
    <row r="28" spans="1:12">
      <c r="A28" s="3">
        <v>26</v>
      </c>
      <c r="B28" s="3" t="s">
        <v>68</v>
      </c>
      <c r="C28" s="3" t="s">
        <v>15</v>
      </c>
      <c r="D28" s="3" t="s">
        <v>20</v>
      </c>
      <c r="E28" s="7" t="s">
        <v>126</v>
      </c>
      <c r="F28" s="3">
        <v>283</v>
      </c>
      <c r="G28" s="4">
        <v>242</v>
      </c>
      <c r="H28" s="4">
        <v>63.819999999999986</v>
      </c>
      <c r="I28" s="3" t="s">
        <v>12</v>
      </c>
      <c r="J28" s="3"/>
      <c r="K28" s="3" t="s">
        <v>13</v>
      </c>
      <c r="L28" s="3"/>
    </row>
    <row r="29" spans="1:12">
      <c r="A29" s="3">
        <v>27</v>
      </c>
      <c r="B29" s="6" t="s">
        <v>72</v>
      </c>
      <c r="C29" s="6" t="s">
        <v>73</v>
      </c>
      <c r="D29" s="6" t="s">
        <v>74</v>
      </c>
      <c r="E29" s="7" t="s">
        <v>127</v>
      </c>
      <c r="F29" s="6">
        <v>387</v>
      </c>
      <c r="G29" s="6">
        <v>255.6</v>
      </c>
      <c r="H29" s="6">
        <v>80.52000000000001</v>
      </c>
      <c r="I29" s="6" t="s">
        <v>50</v>
      </c>
      <c r="J29" s="6"/>
      <c r="K29" s="6" t="s">
        <v>47</v>
      </c>
      <c r="L29" s="6"/>
    </row>
    <row r="30" spans="1:12">
      <c r="A30" s="3">
        <v>28</v>
      </c>
      <c r="B30" s="6" t="s">
        <v>72</v>
      </c>
      <c r="C30" s="6" t="s">
        <v>75</v>
      </c>
      <c r="D30" s="6" t="s">
        <v>76</v>
      </c>
      <c r="E30" s="7" t="s">
        <v>128</v>
      </c>
      <c r="F30" s="6">
        <v>374</v>
      </c>
      <c r="G30" s="6">
        <v>265.8</v>
      </c>
      <c r="H30" s="6">
        <v>80.319999999999993</v>
      </c>
      <c r="I30" s="6" t="s">
        <v>50</v>
      </c>
      <c r="J30" s="6"/>
      <c r="K30" s="6" t="s">
        <v>47</v>
      </c>
      <c r="L30" s="6"/>
    </row>
    <row r="31" spans="1:12">
      <c r="A31" s="3">
        <v>29</v>
      </c>
      <c r="B31" s="6" t="s">
        <v>72</v>
      </c>
      <c r="C31" s="6" t="s">
        <v>73</v>
      </c>
      <c r="D31" s="6" t="s">
        <v>77</v>
      </c>
      <c r="E31" s="7" t="s">
        <v>129</v>
      </c>
      <c r="F31" s="6">
        <v>364</v>
      </c>
      <c r="G31" s="10">
        <v>255.8</v>
      </c>
      <c r="H31" s="10">
        <v>77.786666666666662</v>
      </c>
      <c r="I31" s="6" t="s">
        <v>50</v>
      </c>
      <c r="J31" s="6"/>
      <c r="K31" s="6" t="s">
        <v>47</v>
      </c>
      <c r="L31" s="6"/>
    </row>
    <row r="32" spans="1:12">
      <c r="A32" s="3">
        <v>30</v>
      </c>
      <c r="B32" s="6" t="s">
        <v>72</v>
      </c>
      <c r="C32" s="6" t="s">
        <v>78</v>
      </c>
      <c r="D32" s="6" t="s">
        <v>79</v>
      </c>
      <c r="E32" s="7" t="s">
        <v>130</v>
      </c>
      <c r="F32" s="6">
        <v>356</v>
      </c>
      <c r="G32" s="10">
        <v>262</v>
      </c>
      <c r="H32" s="10">
        <v>77.653333333333336</v>
      </c>
      <c r="I32" s="6" t="s">
        <v>50</v>
      </c>
      <c r="J32" s="6"/>
      <c r="K32" s="6" t="s">
        <v>47</v>
      </c>
      <c r="L32" s="6"/>
    </row>
    <row r="33" spans="1:12">
      <c r="A33" s="3">
        <v>31</v>
      </c>
      <c r="B33" s="6" t="s">
        <v>72</v>
      </c>
      <c r="C33" s="6" t="s">
        <v>75</v>
      </c>
      <c r="D33" s="6" t="s">
        <v>80</v>
      </c>
      <c r="E33" s="7" t="s">
        <v>131</v>
      </c>
      <c r="F33" s="6">
        <v>353</v>
      </c>
      <c r="G33" s="10">
        <v>254.4</v>
      </c>
      <c r="H33" s="10">
        <v>76.28</v>
      </c>
      <c r="I33" s="6" t="s">
        <v>50</v>
      </c>
      <c r="J33" s="6"/>
      <c r="K33" s="6" t="s">
        <v>47</v>
      </c>
      <c r="L33" s="6"/>
    </row>
    <row r="34" spans="1:12">
      <c r="A34" s="3">
        <v>32</v>
      </c>
      <c r="B34" s="6" t="s">
        <v>72</v>
      </c>
      <c r="C34" s="6" t="s">
        <v>73</v>
      </c>
      <c r="D34" s="6" t="s">
        <v>86</v>
      </c>
      <c r="E34" s="7" t="s">
        <v>137</v>
      </c>
      <c r="F34" s="6">
        <v>324</v>
      </c>
      <c r="G34" s="10">
        <v>269.2</v>
      </c>
      <c r="H34" s="10">
        <v>74.773333333333341</v>
      </c>
      <c r="I34" s="6" t="s">
        <v>50</v>
      </c>
      <c r="J34" s="6"/>
      <c r="K34" s="6" t="s">
        <v>47</v>
      </c>
      <c r="L34" s="6"/>
    </row>
    <row r="35" spans="1:12">
      <c r="A35" s="3">
        <v>33</v>
      </c>
      <c r="B35" s="6" t="s">
        <v>72</v>
      </c>
      <c r="C35" s="6" t="s">
        <v>73</v>
      </c>
      <c r="D35" s="6" t="s">
        <v>90</v>
      </c>
      <c r="E35" s="7" t="s">
        <v>140</v>
      </c>
      <c r="F35" s="6">
        <v>314</v>
      </c>
      <c r="G35" s="10">
        <v>260.60000000000002</v>
      </c>
      <c r="H35" s="10">
        <v>72.426666666666677</v>
      </c>
      <c r="I35" s="6" t="s">
        <v>50</v>
      </c>
      <c r="J35" s="6"/>
      <c r="K35" s="6" t="s">
        <v>47</v>
      </c>
      <c r="L35" s="6"/>
    </row>
    <row r="36" spans="1:12">
      <c r="A36" s="3">
        <v>34</v>
      </c>
      <c r="B36" s="6" t="s">
        <v>72</v>
      </c>
      <c r="C36" s="6" t="s">
        <v>73</v>
      </c>
      <c r="D36" s="6" t="s">
        <v>93</v>
      </c>
      <c r="E36" s="7" t="s">
        <v>142</v>
      </c>
      <c r="F36" s="6">
        <v>306</v>
      </c>
      <c r="G36" s="10">
        <v>264.39999999999998</v>
      </c>
      <c r="H36" s="10">
        <v>71.973333333333329</v>
      </c>
      <c r="I36" s="6" t="s">
        <v>50</v>
      </c>
      <c r="J36" s="6"/>
      <c r="K36" s="6" t="s">
        <v>47</v>
      </c>
      <c r="L36" s="6"/>
    </row>
    <row r="37" spans="1:12">
      <c r="A37" s="3">
        <v>35</v>
      </c>
      <c r="B37" s="6" t="s">
        <v>72</v>
      </c>
      <c r="C37" s="6" t="s">
        <v>78</v>
      </c>
      <c r="D37" s="6" t="s">
        <v>85</v>
      </c>
      <c r="E37" s="7" t="s">
        <v>136</v>
      </c>
      <c r="F37" s="6">
        <v>325</v>
      </c>
      <c r="G37" s="10">
        <v>246.8</v>
      </c>
      <c r="H37" s="10">
        <v>71.906666666666666</v>
      </c>
      <c r="I37" s="6" t="s">
        <v>50</v>
      </c>
      <c r="J37" s="6"/>
      <c r="K37" s="6" t="s">
        <v>47</v>
      </c>
      <c r="L37" s="6"/>
    </row>
    <row r="38" spans="1:12">
      <c r="A38" s="3">
        <v>36</v>
      </c>
      <c r="B38" s="6" t="s">
        <v>72</v>
      </c>
      <c r="C38" s="6" t="s">
        <v>78</v>
      </c>
      <c r="D38" s="6" t="s">
        <v>88</v>
      </c>
      <c r="E38" s="7" t="s">
        <v>138</v>
      </c>
      <c r="F38" s="6">
        <v>317</v>
      </c>
      <c r="G38" s="10">
        <v>251.8</v>
      </c>
      <c r="H38" s="10">
        <v>71.613333333333344</v>
      </c>
      <c r="I38" s="6" t="s">
        <v>50</v>
      </c>
      <c r="J38" s="6"/>
      <c r="K38" s="6" t="s">
        <v>47</v>
      </c>
      <c r="L38" s="6"/>
    </row>
    <row r="39" spans="1:12">
      <c r="A39" s="3">
        <v>37</v>
      </c>
      <c r="B39" s="6" t="s">
        <v>72</v>
      </c>
      <c r="C39" s="6" t="s">
        <v>73</v>
      </c>
      <c r="D39" s="6" t="s">
        <v>92</v>
      </c>
      <c r="E39" s="7" t="s">
        <v>123</v>
      </c>
      <c r="F39" s="6">
        <v>310</v>
      </c>
      <c r="G39" s="10">
        <v>256.39999999999998</v>
      </c>
      <c r="H39" s="10">
        <v>71.386666666666656</v>
      </c>
      <c r="I39" s="6" t="s">
        <v>50</v>
      </c>
      <c r="J39" s="6"/>
      <c r="K39" s="6" t="s">
        <v>47</v>
      </c>
      <c r="L39" s="6"/>
    </row>
    <row r="40" spans="1:12">
      <c r="A40" s="3">
        <v>38</v>
      </c>
      <c r="B40" s="6" t="s">
        <v>72</v>
      </c>
      <c r="C40" s="6" t="s">
        <v>78</v>
      </c>
      <c r="D40" s="6" t="s">
        <v>81</v>
      </c>
      <c r="E40" s="7" t="s">
        <v>132</v>
      </c>
      <c r="F40" s="6">
        <v>334</v>
      </c>
      <c r="G40" s="10">
        <v>233</v>
      </c>
      <c r="H40" s="10">
        <v>71.146666666666661</v>
      </c>
      <c r="I40" s="6" t="s">
        <v>50</v>
      </c>
      <c r="J40" s="6"/>
      <c r="K40" s="6" t="s">
        <v>47</v>
      </c>
      <c r="L40" s="6"/>
    </row>
    <row r="41" spans="1:12">
      <c r="A41" s="3">
        <v>39</v>
      </c>
      <c r="B41" s="6" t="s">
        <v>72</v>
      </c>
      <c r="C41" s="6" t="s">
        <v>78</v>
      </c>
      <c r="D41" s="6" t="s">
        <v>87</v>
      </c>
      <c r="E41" s="7" t="s">
        <v>110</v>
      </c>
      <c r="F41" s="6">
        <v>321</v>
      </c>
      <c r="G41" s="10">
        <v>244.2</v>
      </c>
      <c r="H41" s="10">
        <v>71.08</v>
      </c>
      <c r="I41" s="6" t="s">
        <v>50</v>
      </c>
      <c r="J41" s="6"/>
      <c r="K41" s="6" t="s">
        <v>47</v>
      </c>
      <c r="L41" s="6"/>
    </row>
    <row r="42" spans="1:12">
      <c r="A42" s="3">
        <v>40</v>
      </c>
      <c r="B42" s="6" t="s">
        <v>72</v>
      </c>
      <c r="C42" s="6" t="s">
        <v>78</v>
      </c>
      <c r="D42" s="6" t="s">
        <v>82</v>
      </c>
      <c r="E42" s="7" t="s">
        <v>133</v>
      </c>
      <c r="F42" s="6">
        <v>334</v>
      </c>
      <c r="G42" s="10">
        <v>230</v>
      </c>
      <c r="H42" s="10">
        <v>70.74666666666667</v>
      </c>
      <c r="I42" s="6" t="s">
        <v>50</v>
      </c>
      <c r="J42" s="6"/>
      <c r="K42" s="6" t="s">
        <v>47</v>
      </c>
      <c r="L42" s="6"/>
    </row>
    <row r="43" spans="1:12">
      <c r="A43" s="3">
        <v>41</v>
      </c>
      <c r="B43" s="6" t="s">
        <v>72</v>
      </c>
      <c r="C43" s="6" t="s">
        <v>78</v>
      </c>
      <c r="D43" s="6" t="s">
        <v>91</v>
      </c>
      <c r="E43" s="7" t="s">
        <v>141</v>
      </c>
      <c r="F43" s="6">
        <v>313</v>
      </c>
      <c r="G43" s="10">
        <v>246.6</v>
      </c>
      <c r="H43" s="10">
        <v>70.44</v>
      </c>
      <c r="I43" s="6" t="s">
        <v>50</v>
      </c>
      <c r="J43" s="6"/>
      <c r="K43" s="6" t="s">
        <v>47</v>
      </c>
      <c r="L43" s="6"/>
    </row>
    <row r="44" spans="1:12">
      <c r="A44" s="3">
        <v>42</v>
      </c>
      <c r="B44" s="6" t="s">
        <v>72</v>
      </c>
      <c r="C44" s="6" t="s">
        <v>73</v>
      </c>
      <c r="D44" s="6" t="s">
        <v>83</v>
      </c>
      <c r="E44" s="7" t="s">
        <v>134</v>
      </c>
      <c r="F44" s="6">
        <v>331</v>
      </c>
      <c r="G44" s="10">
        <v>227</v>
      </c>
      <c r="H44" s="10">
        <v>69.986666666666665</v>
      </c>
      <c r="I44" s="6" t="s">
        <v>50</v>
      </c>
      <c r="J44" s="6"/>
      <c r="K44" s="6" t="s">
        <v>47</v>
      </c>
      <c r="L44" s="6"/>
    </row>
    <row r="45" spans="1:12">
      <c r="A45" s="3">
        <v>43</v>
      </c>
      <c r="B45" s="6" t="s">
        <v>72</v>
      </c>
      <c r="C45" s="6" t="s">
        <v>73</v>
      </c>
      <c r="D45" s="6" t="s">
        <v>89</v>
      </c>
      <c r="E45" s="7" t="s">
        <v>139</v>
      </c>
      <c r="F45" s="6">
        <v>316</v>
      </c>
      <c r="G45" s="10">
        <v>232.4</v>
      </c>
      <c r="H45" s="10">
        <v>68.906666666666666</v>
      </c>
      <c r="I45" s="6" t="s">
        <v>50</v>
      </c>
      <c r="J45" s="6"/>
      <c r="K45" s="6" t="s">
        <v>47</v>
      </c>
      <c r="L45" s="6"/>
    </row>
    <row r="46" spans="1:12">
      <c r="A46" s="3">
        <v>44</v>
      </c>
      <c r="B46" s="6" t="s">
        <v>72</v>
      </c>
      <c r="C46" s="6" t="s">
        <v>73</v>
      </c>
      <c r="D46" s="6" t="s">
        <v>94</v>
      </c>
      <c r="E46" s="7" t="s">
        <v>115</v>
      </c>
      <c r="F46" s="6">
        <v>301</v>
      </c>
      <c r="G46" s="10">
        <v>238.8</v>
      </c>
      <c r="H46" s="10">
        <v>67.960000000000008</v>
      </c>
      <c r="I46" s="6" t="s">
        <v>50</v>
      </c>
      <c r="J46" s="6"/>
      <c r="K46" s="6" t="s">
        <v>47</v>
      </c>
      <c r="L46" s="6"/>
    </row>
    <row r="47" spans="1:12">
      <c r="A47" s="3">
        <v>45</v>
      </c>
      <c r="B47" s="6" t="s">
        <v>72</v>
      </c>
      <c r="C47" s="6" t="s">
        <v>73</v>
      </c>
      <c r="D47" s="6" t="s">
        <v>84</v>
      </c>
      <c r="E47" s="7" t="s">
        <v>135</v>
      </c>
      <c r="F47" s="6">
        <v>329</v>
      </c>
      <c r="G47" s="10">
        <v>213.2</v>
      </c>
      <c r="H47" s="10">
        <v>67.906666666666666</v>
      </c>
      <c r="I47" s="6" t="s">
        <v>50</v>
      </c>
      <c r="J47" s="6"/>
      <c r="K47" s="6" t="s">
        <v>47</v>
      </c>
      <c r="L47" s="6"/>
    </row>
    <row r="48" spans="1:12">
      <c r="A48" s="3">
        <v>46</v>
      </c>
      <c r="B48" s="6" t="s">
        <v>72</v>
      </c>
      <c r="C48" s="6" t="s">
        <v>73</v>
      </c>
      <c r="D48" s="6" t="s">
        <v>95</v>
      </c>
      <c r="E48" s="7" t="s">
        <v>143</v>
      </c>
      <c r="F48" s="6">
        <v>292</v>
      </c>
      <c r="G48" s="10">
        <v>245.8</v>
      </c>
      <c r="H48" s="10">
        <v>67.813333333333333</v>
      </c>
      <c r="I48" s="6" t="s">
        <v>50</v>
      </c>
      <c r="J48" s="6"/>
      <c r="K48" s="6" t="s">
        <v>47</v>
      </c>
      <c r="L48" s="6"/>
    </row>
    <row r="49" spans="1:12">
      <c r="A49" s="3">
        <v>47</v>
      </c>
      <c r="B49" s="6" t="s">
        <v>72</v>
      </c>
      <c r="C49" s="6" t="s">
        <v>75</v>
      </c>
      <c r="D49" s="6" t="s">
        <v>98</v>
      </c>
      <c r="E49" s="7" t="s">
        <v>146</v>
      </c>
      <c r="F49" s="6">
        <v>286</v>
      </c>
      <c r="G49" s="10">
        <v>247</v>
      </c>
      <c r="H49" s="10">
        <v>67.25333333333333</v>
      </c>
      <c r="I49" s="6" t="s">
        <v>50</v>
      </c>
      <c r="J49" s="6"/>
      <c r="K49" s="6" t="s">
        <v>47</v>
      </c>
      <c r="L49" s="6"/>
    </row>
    <row r="50" spans="1:12">
      <c r="A50" s="3">
        <v>48</v>
      </c>
      <c r="B50" s="6" t="s">
        <v>72</v>
      </c>
      <c r="C50" s="6" t="s">
        <v>73</v>
      </c>
      <c r="D50" s="6" t="s">
        <v>99</v>
      </c>
      <c r="E50" s="7" t="s">
        <v>147</v>
      </c>
      <c r="F50" s="6">
        <v>284</v>
      </c>
      <c r="G50" s="10">
        <v>229.6</v>
      </c>
      <c r="H50" s="10">
        <v>64.693333333333328</v>
      </c>
      <c r="I50" s="6" t="s">
        <v>50</v>
      </c>
      <c r="J50" s="6"/>
      <c r="K50" s="6" t="s">
        <v>47</v>
      </c>
      <c r="L50" s="6"/>
    </row>
    <row r="51" spans="1:12">
      <c r="A51" s="3">
        <v>49</v>
      </c>
      <c r="B51" s="6" t="s">
        <v>72</v>
      </c>
      <c r="C51" s="6" t="s">
        <v>73</v>
      </c>
      <c r="D51" s="6" t="s">
        <v>96</v>
      </c>
      <c r="E51" s="7" t="s">
        <v>144</v>
      </c>
      <c r="F51" s="6">
        <v>288</v>
      </c>
      <c r="G51" s="10">
        <v>225.4</v>
      </c>
      <c r="H51" s="10">
        <v>64.61333333333333</v>
      </c>
      <c r="I51" s="6" t="s">
        <v>50</v>
      </c>
      <c r="J51" s="6"/>
      <c r="K51" s="6" t="s">
        <v>47</v>
      </c>
      <c r="L51" s="6"/>
    </row>
    <row r="52" spans="1:12">
      <c r="A52" s="3">
        <v>50</v>
      </c>
      <c r="B52" s="6" t="s">
        <v>72</v>
      </c>
      <c r="C52" s="6" t="s">
        <v>75</v>
      </c>
      <c r="D52" s="6" t="s">
        <v>101</v>
      </c>
      <c r="E52" s="7" t="s">
        <v>148</v>
      </c>
      <c r="F52" s="6">
        <v>281</v>
      </c>
      <c r="G52" s="10">
        <v>217.6</v>
      </c>
      <c r="H52" s="10">
        <v>62.733333333333334</v>
      </c>
      <c r="I52" s="6" t="s">
        <v>50</v>
      </c>
      <c r="J52" s="6"/>
      <c r="K52" s="6" t="s">
        <v>47</v>
      </c>
      <c r="L52" s="6"/>
    </row>
    <row r="53" spans="1:12">
      <c r="A53" s="3">
        <v>51</v>
      </c>
      <c r="B53" s="6" t="s">
        <v>72</v>
      </c>
      <c r="C53" s="6" t="s">
        <v>73</v>
      </c>
      <c r="D53" s="6" t="s">
        <v>100</v>
      </c>
      <c r="E53" s="7" t="s">
        <v>114</v>
      </c>
      <c r="F53" s="6">
        <v>282</v>
      </c>
      <c r="G53" s="10">
        <v>201.4</v>
      </c>
      <c r="H53" s="10">
        <v>60.693333333333335</v>
      </c>
      <c r="I53" s="6" t="s">
        <v>50</v>
      </c>
      <c r="J53" s="6"/>
      <c r="K53" s="6" t="s">
        <v>47</v>
      </c>
      <c r="L53" s="6"/>
    </row>
    <row r="54" spans="1:12">
      <c r="A54" s="3">
        <v>52</v>
      </c>
      <c r="B54" s="6" t="s">
        <v>72</v>
      </c>
      <c r="C54" s="6" t="s">
        <v>78</v>
      </c>
      <c r="D54" s="6" t="s">
        <v>97</v>
      </c>
      <c r="E54" s="7" t="s">
        <v>145</v>
      </c>
      <c r="F54" s="6">
        <v>286</v>
      </c>
      <c r="G54" s="10">
        <v>192.8</v>
      </c>
      <c r="H54" s="10">
        <v>60.026666666666657</v>
      </c>
      <c r="I54" s="6" t="s">
        <v>50</v>
      </c>
      <c r="J54" s="6"/>
      <c r="K54" s="6"/>
      <c r="L54" s="6" t="s">
        <v>52</v>
      </c>
    </row>
    <row r="57" spans="1:12">
      <c r="A57" s="13" t="s">
        <v>21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ht="22.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</sheetData>
  <sortState ref="A3:L53">
    <sortCondition descending="1" ref="B3:B53"/>
    <sortCondition descending="1" ref="H3:H53"/>
  </sortState>
  <mergeCells count="2">
    <mergeCell ref="A1:L1"/>
    <mergeCell ref="A57:L6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M1" sqref="A1:XFD5"/>
    </sheetView>
  </sheetViews>
  <sheetFormatPr defaultRowHeight="13.5"/>
  <sheetData>
    <row r="1" spans="1:12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</sheetData>
  <mergeCells count="1">
    <mergeCell ref="A1:L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汪勇</cp:lastModifiedBy>
  <cp:lastPrinted>2023-03-29T01:24:54Z</cp:lastPrinted>
  <dcterms:created xsi:type="dcterms:W3CDTF">2021-03-19T12:12:00Z</dcterms:created>
  <dcterms:modified xsi:type="dcterms:W3CDTF">2023-03-29T02:08:57Z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7249D09379494BE5A3EEC3F00C919D7F</vt:lpwstr>
  </property>
</Properties>
</file>